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8010" activeTab="0"/>
  </bookViews>
  <sheets>
    <sheet name="PPS" sheetId="1" r:id="rId1"/>
  </sheets>
  <definedNames>
    <definedName name="_xlnm.Print_Area" localSheetId="0">'PPS'!$A$1:$Q$23</definedName>
  </definedNames>
  <calcPr fullCalcOnLoad="1"/>
</workbook>
</file>

<file path=xl/sharedStrings.xml><?xml version="1.0" encoding="utf-8"?>
<sst xmlns="http://schemas.openxmlformats.org/spreadsheetml/2006/main" count="46" uniqueCount="40">
  <si>
    <t>%</t>
  </si>
  <si>
    <t>Sasaran</t>
  </si>
  <si>
    <t>Satuan</t>
  </si>
  <si>
    <t>Realisasi</t>
  </si>
  <si>
    <t>Uraian</t>
  </si>
  <si>
    <t>Indikator Kinerja</t>
  </si>
  <si>
    <t>Rumusan Formula</t>
  </si>
  <si>
    <t>JUMLAH</t>
  </si>
  <si>
    <t>No</t>
  </si>
  <si>
    <t>Capaian Kinerja</t>
  </si>
  <si>
    <t>Target Akhir RPJM</t>
  </si>
  <si>
    <t>Kinerja Keuangan</t>
  </si>
  <si>
    <t>Target PK</t>
  </si>
  <si>
    <t>Perhitungan</t>
  </si>
  <si>
    <t>Anggaran</t>
  </si>
  <si>
    <t>Capaian Keuangan</t>
  </si>
  <si>
    <t>Efisiensi</t>
  </si>
  <si>
    <t>Kode program</t>
  </si>
  <si>
    <t>Meningkatnya Kesejahteraan PMKS(Penyandang Masalah Kesejahteraan Sosial)</t>
  </si>
  <si>
    <t>Meningkatnya Jumlah dan Peran Potensi Sumber Kesejahteraan Sosial (PSKS)</t>
  </si>
  <si>
    <t>% Peningkatan Jumlah dan Peran PSKS</t>
  </si>
  <si>
    <r>
      <rPr>
        <sz val="10"/>
        <rFont val="Bookman Old Style"/>
        <family val="1"/>
      </rPr>
      <t>∑PMKS yg memperoleh bantuan sosial/∑PMKS yg seharusnya memperoleh bantuan sosial×100%</t>
    </r>
    <r>
      <rPr>
        <sz val="10"/>
        <color indexed="10"/>
        <rFont val="Bookman Old Style"/>
        <family val="1"/>
      </rPr>
      <t xml:space="preserve">
</t>
    </r>
  </si>
  <si>
    <t>∑PSKS yg mendapatkan fasilitasi atau bantuan /∑PSKS yg seharusnya mendapatkan fasilitasi atau bantuan×100%</t>
  </si>
  <si>
    <t>26.75%</t>
  </si>
  <si>
    <t>Realisasi Tahun 2018</t>
  </si>
  <si>
    <t>PENGUKURAN PENCAPAIAN SASARAN TAHUN 2019</t>
  </si>
  <si>
    <r>
      <rPr>
        <sz val="10"/>
        <rFont val="Bookman Old Style"/>
        <family val="1"/>
      </rPr>
      <t>%  Peningkatan Penanganan PMKS</t>
    </r>
    <r>
      <rPr>
        <sz val="10"/>
        <color indexed="10"/>
        <rFont val="Bookman Old Style"/>
        <family val="1"/>
      </rPr>
      <t xml:space="preserve">
</t>
    </r>
  </si>
  <si>
    <t xml:space="preserve">125158
/473559*100%
</t>
  </si>
  <si>
    <t>98,8%</t>
  </si>
  <si>
    <t>80</t>
  </si>
  <si>
    <t>697/910*100</t>
  </si>
  <si>
    <t>1.06.1.06.01.26</t>
  </si>
  <si>
    <t>1.06.1.06.01.28</t>
  </si>
  <si>
    <t>1.06.1.06.01.27</t>
  </si>
  <si>
    <t>88,77%</t>
  </si>
  <si>
    <t>93,69%</t>
  </si>
  <si>
    <t>98,90%</t>
  </si>
  <si>
    <t>66,05%</t>
  </si>
  <si>
    <t>92,31%</t>
  </si>
  <si>
    <t>92,64%</t>
  </si>
</sst>
</file>

<file path=xl/styles.xml><?xml version="1.0" encoding="utf-8"?>
<styleSheet xmlns="http://schemas.openxmlformats.org/spreadsheetml/2006/main">
  <numFmts count="3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_(* #,##0_);_(* \(#,##0\);_(* &quot;-&quot;??_);_(@_)"/>
    <numFmt numFmtId="179" formatCode="_-* #,##0.00_-;\-* #,##0.00_-;_-* &quot;-&quot;_-;_-@_-"/>
    <numFmt numFmtId="180" formatCode="0.0%"/>
    <numFmt numFmtId="181" formatCode="_-* #,##0_-;\-* #,##0_-;_-* &quot;-&quot;??_-;_-@_-"/>
    <numFmt numFmtId="182" formatCode="0.0"/>
    <numFmt numFmtId="183" formatCode="_-* #,##0.0_-;\-* #,##0.0_-;_-* &quot;-&quot;_-;_-@_-"/>
    <numFmt numFmtId="184" formatCode="_(* #,##0.0_);_(* \(#,##0.0\);_(* &quot;-&quot;??_);_(@_)"/>
    <numFmt numFmtId="185" formatCode="0.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Rp&quot;#,##0"/>
    <numFmt numFmtId="191" formatCode="#,##0.0"/>
    <numFmt numFmtId="192" formatCode="_(&quot;Rp&quot;* #,##0.0_);_(&quot;Rp&quot;* \(#,##0.0\);_(&quot;Rp&quot;* &quot;-&quot;?_);_(@_)"/>
    <numFmt numFmtId="193" formatCode="[$-421]d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indexed="10"/>
      <name val="Bookman Old Style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Times New Roman"/>
      <family val="0"/>
    </font>
    <font>
      <b/>
      <u val="single"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sz val="10"/>
      <color rgb="FFFF0000"/>
      <name val="Bookman Old Style"/>
      <family val="1"/>
    </font>
    <font>
      <b/>
      <sz val="12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9" fontId="51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Fill="1" applyBorder="1" applyAlignment="1">
      <alignment vertical="top"/>
    </xf>
    <xf numFmtId="179" fontId="51" fillId="0" borderId="10" xfId="43" applyNumberFormat="1" applyFont="1" applyFill="1" applyBorder="1" applyAlignment="1">
      <alignment horizontal="center" vertical="top" wrapText="1"/>
    </xf>
    <xf numFmtId="10" fontId="51" fillId="0" borderId="10" xfId="0" applyNumberFormat="1" applyFont="1" applyFill="1" applyBorder="1" applyAlignment="1">
      <alignment horizontal="center" vertical="top" wrapText="1"/>
    </xf>
    <xf numFmtId="9" fontId="51" fillId="0" borderId="10" xfId="0" applyNumberFormat="1" applyFont="1" applyFill="1" applyBorder="1" applyAlignment="1">
      <alignment horizontal="center" vertical="top" wrapText="1"/>
    </xf>
    <xf numFmtId="175" fontId="50" fillId="0" borderId="0" xfId="0" applyNumberFormat="1" applyFont="1" applyAlignment="1">
      <alignment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0" fillId="0" borderId="15" xfId="0" applyBorder="1" applyAlignment="1">
      <alignment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9" fontId="3" fillId="0" borderId="14" xfId="0" applyNumberFormat="1" applyFont="1" applyFill="1" applyBorder="1" applyAlignment="1">
      <alignment vertical="top"/>
    </xf>
    <xf numFmtId="9" fontId="3" fillId="0" borderId="15" xfId="0" applyNumberFormat="1" applyFont="1" applyFill="1" applyBorder="1" applyAlignment="1">
      <alignment vertical="top"/>
    </xf>
    <xf numFmtId="10" fontId="3" fillId="0" borderId="14" xfId="0" applyNumberFormat="1" applyFont="1" applyFill="1" applyBorder="1" applyAlignment="1">
      <alignment vertical="top" wrapText="1"/>
    </xf>
    <xf numFmtId="10" fontId="3" fillId="0" borderId="15" xfId="0" applyNumberFormat="1" applyFont="1" applyFill="1" applyBorder="1" applyAlignment="1">
      <alignment vertical="top" wrapText="1"/>
    </xf>
    <xf numFmtId="9" fontId="3" fillId="0" borderId="15" xfId="0" applyNumberFormat="1" applyFont="1" applyFill="1" applyBorder="1" applyAlignment="1">
      <alignment vertical="top" wrapText="1"/>
    </xf>
    <xf numFmtId="0" fontId="3" fillId="0" borderId="14" xfId="0" applyFont="1" applyBorder="1" applyAlignment="1" quotePrefix="1">
      <alignment vertical="top" wrapText="1"/>
    </xf>
    <xf numFmtId="0" fontId="3" fillId="0" borderId="14" xfId="0" applyFont="1" applyFill="1" applyBorder="1" applyAlignment="1">
      <alignment vertical="top" wrapText="1"/>
    </xf>
    <xf numFmtId="175" fontId="3" fillId="0" borderId="14" xfId="43" applyFont="1" applyBorder="1" applyAlignment="1">
      <alignment horizontal="center" vertical="top"/>
    </xf>
    <xf numFmtId="0" fontId="3" fillId="0" borderId="15" xfId="0" applyFont="1" applyBorder="1" applyAlignment="1" quotePrefix="1">
      <alignment vertical="top" wrapText="1"/>
    </xf>
    <xf numFmtId="0" fontId="3" fillId="0" borderId="15" xfId="0" applyFont="1" applyFill="1" applyBorder="1" applyAlignment="1">
      <alignment vertical="top" wrapText="1"/>
    </xf>
    <xf numFmtId="9" fontId="3" fillId="0" borderId="15" xfId="0" applyNumberFormat="1" applyFont="1" applyFill="1" applyBorder="1" applyAlignment="1" quotePrefix="1">
      <alignment vertical="top"/>
    </xf>
    <xf numFmtId="10" fontId="51" fillId="0" borderId="15" xfId="0" applyNumberFormat="1" applyFont="1" applyFill="1" applyBorder="1" applyAlignment="1">
      <alignment vertical="top" wrapText="1"/>
    </xf>
    <xf numFmtId="9" fontId="51" fillId="0" borderId="15" xfId="0" applyNumberFormat="1" applyFont="1" applyFill="1" applyBorder="1" applyAlignment="1">
      <alignment horizontal="center" vertical="top" wrapText="1"/>
    </xf>
    <xf numFmtId="10" fontId="3" fillId="0" borderId="15" xfId="0" applyNumberFormat="1" applyFont="1" applyFill="1" applyBorder="1" applyAlignment="1" quotePrefix="1">
      <alignment horizontal="center" vertical="top" wrapText="1"/>
    </xf>
    <xf numFmtId="10" fontId="51" fillId="0" borderId="15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9" fontId="3" fillId="0" borderId="14" xfId="0" applyNumberFormat="1" applyFont="1" applyFill="1" applyBorder="1" applyAlignment="1" quotePrefix="1">
      <alignment horizontal="center" vertical="top"/>
    </xf>
    <xf numFmtId="10" fontId="3" fillId="0" borderId="14" xfId="0" applyNumberFormat="1" applyFont="1" applyFill="1" applyBorder="1" applyAlignment="1" quotePrefix="1">
      <alignment vertical="top" wrapText="1"/>
    </xf>
    <xf numFmtId="5" fontId="50" fillId="0" borderId="14" xfId="0" applyNumberFormat="1" applyFont="1" applyBorder="1" applyAlignment="1">
      <alignment horizontal="center" vertical="top"/>
    </xf>
    <xf numFmtId="5" fontId="50" fillId="0" borderId="14" xfId="0" applyNumberFormat="1" applyFont="1" applyFill="1" applyBorder="1" applyAlignment="1">
      <alignment horizontal="center" vertical="top"/>
    </xf>
    <xf numFmtId="5" fontId="3" fillId="0" borderId="10" xfId="0" applyNumberFormat="1" applyFont="1" applyBorder="1" applyAlignment="1" quotePrefix="1">
      <alignment horizontal="center" vertical="center"/>
    </xf>
    <xf numFmtId="175" fontId="3" fillId="0" borderId="15" xfId="43" applyFont="1" applyBorder="1" applyAlignment="1">
      <alignment vertical="center"/>
    </xf>
    <xf numFmtId="5" fontId="50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4" xfId="0" applyNumberFormat="1" applyFont="1" applyFill="1" applyBorder="1" applyAlignment="1" quotePrefix="1">
      <alignment horizontal="center" vertical="top" wrapText="1"/>
    </xf>
    <xf numFmtId="42" fontId="3" fillId="0" borderId="14" xfId="43" applyNumberFormat="1" applyFont="1" applyBorder="1" applyAlignment="1">
      <alignment vertical="top"/>
    </xf>
    <xf numFmtId="42" fontId="3" fillId="0" borderId="14" xfId="65" applyNumberFormat="1" applyFont="1" applyBorder="1" applyAlignment="1" quotePrefix="1">
      <alignment horizontal="center" vertical="top"/>
    </xf>
    <xf numFmtId="42" fontId="3" fillId="0" borderId="15" xfId="43" applyNumberFormat="1" applyFont="1" applyBorder="1" applyAlignment="1">
      <alignment vertical="center"/>
    </xf>
    <xf numFmtId="42" fontId="3" fillId="0" borderId="15" xfId="65" applyNumberFormat="1" applyFont="1" applyBorder="1" applyAlignment="1" quotePrefix="1">
      <alignment horizontal="center" vertical="center"/>
    </xf>
    <xf numFmtId="175" fontId="3" fillId="0" borderId="15" xfId="43" applyFont="1" applyBorder="1" applyAlignment="1">
      <alignment vertical="top"/>
    </xf>
    <xf numFmtId="42" fontId="3" fillId="0" borderId="15" xfId="65" applyNumberFormat="1" applyFont="1" applyBorder="1" applyAlignment="1" quotePrefix="1">
      <alignment horizontal="center" vertical="top"/>
    </xf>
    <xf numFmtId="42" fontId="3" fillId="0" borderId="10" xfId="0" applyNumberFormat="1" applyFont="1" applyBorder="1" applyAlignment="1">
      <alignment vertical="center"/>
    </xf>
    <xf numFmtId="174" fontId="3" fillId="0" borderId="10" xfId="43" applyNumberFormat="1" applyFont="1" applyFill="1" applyBorder="1" applyAlignment="1">
      <alignment horizontal="center" vertical="center" wrapText="1"/>
    </xf>
    <xf numFmtId="9" fontId="3" fillId="0" borderId="14" xfId="0" applyNumberFormat="1" applyFont="1" applyBorder="1" applyAlignment="1" quotePrefix="1">
      <alignment horizontal="center" vertical="top"/>
    </xf>
    <xf numFmtId="9" fontId="3" fillId="0" borderId="15" xfId="0" applyNumberFormat="1" applyFont="1" applyBorder="1" applyAlignment="1" quotePrefix="1">
      <alignment horizontal="center" vertical="center"/>
    </xf>
    <xf numFmtId="6" fontId="50" fillId="0" borderId="16" xfId="0" applyNumberFormat="1" applyFont="1" applyFill="1" applyBorder="1" applyAlignment="1">
      <alignment horizontal="center" vertical="top"/>
    </xf>
    <xf numFmtId="9" fontId="50" fillId="0" borderId="15" xfId="0" applyNumberFormat="1" applyFont="1" applyBorder="1" applyAlignment="1" quotePrefix="1">
      <alignment horizontal="center" vertical="top"/>
    </xf>
    <xf numFmtId="5" fontId="50" fillId="0" borderId="15" xfId="0" applyNumberFormat="1" applyFont="1" applyFill="1" applyBorder="1" applyAlignment="1">
      <alignment horizontal="center" vertical="top"/>
    </xf>
    <xf numFmtId="9" fontId="3" fillId="0" borderId="10" xfId="65" applyFont="1" applyBorder="1" applyAlignment="1" quotePrefix="1">
      <alignment horizontal="center" vertical="center"/>
    </xf>
    <xf numFmtId="10" fontId="50" fillId="0" borderId="14" xfId="0" applyNumberFormat="1" applyFont="1" applyBorder="1" applyAlignment="1">
      <alignment vertical="top"/>
    </xf>
    <xf numFmtId="10" fontId="50" fillId="0" borderId="14" xfId="0" applyNumberFormat="1" applyFont="1" applyBorder="1" applyAlignment="1">
      <alignment horizontal="center" vertical="top"/>
    </xf>
    <xf numFmtId="10" fontId="50" fillId="0" borderId="14" xfId="0" applyNumberFormat="1" applyFont="1" applyBorder="1" applyAlignment="1">
      <alignment horizontal="left" vertical="top" wrapText="1" indent="1"/>
    </xf>
    <xf numFmtId="12" fontId="50" fillId="0" borderId="16" xfId="0" applyNumberFormat="1" applyFont="1" applyFill="1" applyBorder="1" applyAlignment="1">
      <alignment vertical="top"/>
    </xf>
    <xf numFmtId="9" fontId="50" fillId="0" borderId="14" xfId="0" applyNumberFormat="1" applyFont="1" applyBorder="1" applyAlignment="1">
      <alignment horizontal="center" vertical="top" wrapText="1"/>
    </xf>
    <xf numFmtId="10" fontId="50" fillId="0" borderId="14" xfId="0" applyNumberFormat="1" applyFont="1" applyBorder="1" applyAlignment="1">
      <alignment horizontal="center" vertical="top" wrapText="1"/>
    </xf>
    <xf numFmtId="42" fontId="3" fillId="0" borderId="15" xfId="43" applyNumberFormat="1" applyFont="1" applyBorder="1" applyAlignment="1">
      <alignment horizontal="center" vertical="top"/>
    </xf>
    <xf numFmtId="0" fontId="3" fillId="0" borderId="13" xfId="60" applyFont="1" applyFill="1" applyBorder="1" applyAlignment="1">
      <alignment horizontal="center" vertical="top"/>
      <protection/>
    </xf>
    <xf numFmtId="0" fontId="3" fillId="0" borderId="17" xfId="60" applyFont="1" applyFill="1" applyBorder="1" applyAlignment="1">
      <alignment horizontal="center" vertical="top"/>
      <protection/>
    </xf>
    <xf numFmtId="0" fontId="3" fillId="33" borderId="16" xfId="60" applyFont="1" applyFill="1" applyBorder="1" applyAlignment="1">
      <alignment horizontal="center" vertical="center"/>
      <protection/>
    </xf>
    <xf numFmtId="0" fontId="3" fillId="33" borderId="18" xfId="6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 2" xfId="44"/>
    <cellStyle name="Comma 3" xfId="45"/>
    <cellStyle name="Currency" xfId="46"/>
    <cellStyle name="Currency [0]" xfId="47"/>
    <cellStyle name="Currency [0] 3 2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400050</xdr:colOff>
      <xdr:row>10</xdr:row>
      <xdr:rowOff>152400</xdr:rowOff>
    </xdr:from>
    <xdr:to>
      <xdr:col>14</xdr:col>
      <xdr:colOff>590550</xdr:colOff>
      <xdr:row>19</xdr:row>
      <xdr:rowOff>114300</xdr:rowOff>
    </xdr:to>
    <xdr:pic>
      <xdr:nvPicPr>
        <xdr:cNvPr id="1" name="Picture 11" descr="C:\Users\Dinassosial\Documents\Scanned Documents\Image (3).jpg"/>
        <xdr:cNvPicPr preferRelativeResize="1">
          <a:picLocks noChangeAspect="1"/>
        </xdr:cNvPicPr>
      </xdr:nvPicPr>
      <xdr:blipFill>
        <a:blip r:embed="rId1"/>
        <a:srcRect l="36105" t="30592" r="34443" b="48851"/>
        <a:stretch>
          <a:fillRect/>
        </a:stretch>
      </xdr:blipFill>
      <xdr:spPr>
        <a:xfrm rot="773019">
          <a:off x="12753975" y="5715000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11</xdr:row>
      <xdr:rowOff>57150</xdr:rowOff>
    </xdr:from>
    <xdr:to>
      <xdr:col>15</xdr:col>
      <xdr:colOff>514350</xdr:colOff>
      <xdr:row>19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2372975" y="5810250"/>
          <a:ext cx="3276600" cy="1581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KEPALA DINAS SOSIAL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</a:rPr>
            <a:t> 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DEWI SUSIYANTI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NIP. 19640617 199603 2 002</a:t>
          </a:r>
        </a:p>
      </xdr:txBody>
    </xdr:sp>
    <xdr:clientData/>
  </xdr:twoCellAnchor>
  <xdr:twoCellAnchor editAs="oneCell">
    <xdr:from>
      <xdr:col>13</xdr:col>
      <xdr:colOff>1285875</xdr:colOff>
      <xdr:row>13</xdr:row>
      <xdr:rowOff>95250</xdr:rowOff>
    </xdr:from>
    <xdr:to>
      <xdr:col>14</xdr:col>
      <xdr:colOff>1009650</xdr:colOff>
      <xdr:row>17</xdr:row>
      <xdr:rowOff>19050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9800" y="6229350"/>
          <a:ext cx="1209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="77" zoomScaleNormal="80" zoomScaleSheetLayoutView="77" zoomScalePageLayoutView="0" workbookViewId="0" topLeftCell="A1">
      <selection activeCell="J18" sqref="J18"/>
    </sheetView>
  </sheetViews>
  <sheetFormatPr defaultColWidth="9.140625" defaultRowHeight="15"/>
  <cols>
    <col min="1" max="1" width="4.421875" style="1" customWidth="1"/>
    <col min="2" max="2" width="22.140625" style="1" customWidth="1"/>
    <col min="3" max="3" width="31.8515625" style="1" customWidth="1"/>
    <col min="4" max="4" width="26.00390625" style="1" customWidth="1"/>
    <col min="5" max="6" width="9.140625" style="1" customWidth="1"/>
    <col min="7" max="7" width="15.140625" style="1" customWidth="1"/>
    <col min="8" max="8" width="11.00390625" style="1" customWidth="1"/>
    <col min="9" max="9" width="10.28125" style="1" customWidth="1"/>
    <col min="10" max="12" width="9.140625" style="1" customWidth="1"/>
    <col min="13" max="13" width="18.7109375" style="1" bestFit="1" customWidth="1"/>
    <col min="14" max="14" width="22.28125" style="1" customWidth="1"/>
    <col min="15" max="15" width="19.421875" style="1" customWidth="1"/>
    <col min="16" max="16" width="12.421875" style="1" customWidth="1"/>
    <col min="17" max="17" width="19.8515625" style="1" customWidth="1"/>
    <col min="18" max="16384" width="9.140625" style="1" customWidth="1"/>
  </cols>
  <sheetData>
    <row r="1" spans="1:16" ht="16.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3" spans="1:17" ht="45" customHeight="1">
      <c r="A3" s="74" t="s">
        <v>8</v>
      </c>
      <c r="B3" s="83" t="s">
        <v>1</v>
      </c>
      <c r="C3" s="84"/>
      <c r="D3" s="85"/>
      <c r="E3" s="86" t="s">
        <v>2</v>
      </c>
      <c r="F3" s="13"/>
      <c r="G3" s="87" t="s">
        <v>24</v>
      </c>
      <c r="H3" s="88"/>
      <c r="I3" s="76" t="s">
        <v>9</v>
      </c>
      <c r="J3" s="76" t="s">
        <v>10</v>
      </c>
      <c r="K3" s="78" t="s">
        <v>3</v>
      </c>
      <c r="L3" s="78"/>
      <c r="M3" s="80" t="s">
        <v>11</v>
      </c>
      <c r="N3" s="81"/>
      <c r="O3" s="82"/>
      <c r="P3" s="76" t="s">
        <v>15</v>
      </c>
      <c r="Q3" s="78" t="s">
        <v>16</v>
      </c>
    </row>
    <row r="4" spans="1:17" ht="45" customHeight="1">
      <c r="A4" s="75"/>
      <c r="B4" s="6" t="s">
        <v>4</v>
      </c>
      <c r="C4" s="6" t="s">
        <v>5</v>
      </c>
      <c r="D4" s="5" t="s">
        <v>6</v>
      </c>
      <c r="E4" s="86"/>
      <c r="F4" s="15" t="s">
        <v>12</v>
      </c>
      <c r="G4" s="18" t="s">
        <v>13</v>
      </c>
      <c r="H4" s="14" t="s">
        <v>3</v>
      </c>
      <c r="I4" s="77"/>
      <c r="J4" s="77"/>
      <c r="K4" s="16">
        <v>2017</v>
      </c>
      <c r="L4" s="16">
        <v>2018</v>
      </c>
      <c r="M4" s="17" t="s">
        <v>17</v>
      </c>
      <c r="N4" s="16" t="s">
        <v>14</v>
      </c>
      <c r="O4" s="16" t="s">
        <v>3</v>
      </c>
      <c r="P4" s="77"/>
      <c r="Q4" s="78"/>
    </row>
    <row r="5" spans="1:17" ht="62.25" customHeight="1">
      <c r="A5" s="72">
        <v>1</v>
      </c>
      <c r="B5" s="19" t="s">
        <v>18</v>
      </c>
      <c r="C5" s="23" t="s">
        <v>26</v>
      </c>
      <c r="D5" s="23" t="s">
        <v>21</v>
      </c>
      <c r="E5" s="21" t="s">
        <v>0</v>
      </c>
      <c r="F5" s="26" t="s">
        <v>23</v>
      </c>
      <c r="G5" s="28" t="s">
        <v>27</v>
      </c>
      <c r="H5" s="66">
        <v>0.2643</v>
      </c>
      <c r="I5" s="50" t="s">
        <v>28</v>
      </c>
      <c r="J5" s="28" t="s">
        <v>23</v>
      </c>
      <c r="K5" s="28">
        <v>0.266</v>
      </c>
      <c r="L5" s="28">
        <v>0.1547</v>
      </c>
      <c r="M5" s="33" t="s">
        <v>31</v>
      </c>
      <c r="N5" s="51">
        <v>1154463000</v>
      </c>
      <c r="O5" s="52">
        <v>1024902200</v>
      </c>
      <c r="P5" s="59" t="s">
        <v>34</v>
      </c>
      <c r="Q5" s="44">
        <v>129560800</v>
      </c>
    </row>
    <row r="6" spans="1:17" ht="45" customHeight="1">
      <c r="A6" s="73"/>
      <c r="B6" s="22"/>
      <c r="C6" s="24"/>
      <c r="D6" s="24"/>
      <c r="E6" s="25"/>
      <c r="F6" s="27"/>
      <c r="G6" s="29"/>
      <c r="H6" s="30"/>
      <c r="I6" s="30"/>
      <c r="J6" s="29"/>
      <c r="K6" s="29"/>
      <c r="L6" s="29"/>
      <c r="M6" s="47" t="s">
        <v>33</v>
      </c>
      <c r="N6" s="53">
        <v>676268000</v>
      </c>
      <c r="O6" s="54">
        <v>633656000</v>
      </c>
      <c r="P6" s="60" t="s">
        <v>35</v>
      </c>
      <c r="Q6" s="48">
        <v>42612000</v>
      </c>
    </row>
    <row r="7" spans="1:17" ht="45" customHeight="1">
      <c r="A7" s="73"/>
      <c r="B7" s="22"/>
      <c r="C7" s="24"/>
      <c r="D7" s="24"/>
      <c r="E7" s="25"/>
      <c r="F7" s="27"/>
      <c r="G7" s="29"/>
      <c r="H7" s="30"/>
      <c r="I7" s="30"/>
      <c r="J7" s="29"/>
      <c r="K7" s="29"/>
      <c r="L7" s="29"/>
      <c r="M7" s="47" t="s">
        <v>32</v>
      </c>
      <c r="N7" s="53">
        <v>999597500</v>
      </c>
      <c r="O7" s="54">
        <v>988666750</v>
      </c>
      <c r="P7" s="60" t="s">
        <v>36</v>
      </c>
      <c r="Q7" s="48">
        <v>10930750</v>
      </c>
    </row>
    <row r="8" spans="1:17" s="2" customFormat="1" ht="74.25" customHeight="1">
      <c r="A8" s="72">
        <v>2</v>
      </c>
      <c r="B8" s="19" t="s">
        <v>19</v>
      </c>
      <c r="C8" s="31" t="s">
        <v>20</v>
      </c>
      <c r="D8" s="32" t="s">
        <v>22</v>
      </c>
      <c r="E8" s="41" t="s">
        <v>0</v>
      </c>
      <c r="F8" s="42" t="s">
        <v>29</v>
      </c>
      <c r="G8" s="43" t="s">
        <v>30</v>
      </c>
      <c r="H8" s="67">
        <v>0.7659</v>
      </c>
      <c r="I8" s="65">
        <v>0.9573</v>
      </c>
      <c r="J8" s="69">
        <v>0.8</v>
      </c>
      <c r="K8" s="70">
        <v>0.0407</v>
      </c>
      <c r="L8" s="70">
        <v>0.753</v>
      </c>
      <c r="M8" s="68" t="s">
        <v>31</v>
      </c>
      <c r="N8" s="45">
        <v>84826000</v>
      </c>
      <c r="O8" s="61">
        <v>56030000</v>
      </c>
      <c r="P8" s="59" t="s">
        <v>37</v>
      </c>
      <c r="Q8" s="45">
        <v>28796000</v>
      </c>
    </row>
    <row r="9" spans="1:17" s="2" customFormat="1" ht="45" customHeight="1">
      <c r="A9" s="73"/>
      <c r="B9" s="20"/>
      <c r="C9" s="34"/>
      <c r="D9" s="35"/>
      <c r="E9" s="25"/>
      <c r="F9" s="36"/>
      <c r="G9" s="37"/>
      <c r="H9" s="37"/>
      <c r="I9" s="38"/>
      <c r="J9" s="40"/>
      <c r="K9" s="39"/>
      <c r="L9" s="39"/>
      <c r="M9" s="55" t="s">
        <v>33</v>
      </c>
      <c r="N9" s="71">
        <v>765246000</v>
      </c>
      <c r="O9" s="56">
        <v>706403000</v>
      </c>
      <c r="P9" s="62" t="s">
        <v>38</v>
      </c>
      <c r="Q9" s="63">
        <v>58843000</v>
      </c>
    </row>
    <row r="10" spans="1:17" ht="45" customHeight="1">
      <c r="A10" s="8"/>
      <c r="B10" s="49" t="s">
        <v>7</v>
      </c>
      <c r="C10" s="4"/>
      <c r="D10" s="4"/>
      <c r="E10" s="7"/>
      <c r="F10" s="3"/>
      <c r="G10" s="9"/>
      <c r="H10" s="10"/>
      <c r="I10" s="10"/>
      <c r="J10" s="11"/>
      <c r="K10" s="10"/>
      <c r="L10" s="10"/>
      <c r="M10" s="10"/>
      <c r="N10" s="58">
        <f>SUM(N5:N9)</f>
        <v>3680400500</v>
      </c>
      <c r="O10" s="57">
        <f>SUM(O5:O9)</f>
        <v>3409657950</v>
      </c>
      <c r="P10" s="64" t="s">
        <v>39</v>
      </c>
      <c r="Q10" s="46">
        <v>270742550</v>
      </c>
    </row>
    <row r="11" ht="15"/>
    <row r="12" ht="15"/>
    <row r="13" spans="14:15" ht="15">
      <c r="N13" s="12"/>
      <c r="O13" s="12"/>
    </row>
    <row r="14" ht="15"/>
    <row r="15" ht="15"/>
    <row r="16" ht="15"/>
    <row r="17" ht="15"/>
    <row r="18" ht="15"/>
    <row r="19" ht="15"/>
  </sheetData>
  <sheetProtection/>
  <mergeCells count="13">
    <mergeCell ref="Q3:Q4"/>
    <mergeCell ref="M3:O3"/>
    <mergeCell ref="B3:D3"/>
    <mergeCell ref="P3:P4"/>
    <mergeCell ref="E3:E4"/>
    <mergeCell ref="G3:H3"/>
    <mergeCell ref="I3:I4"/>
    <mergeCell ref="A8:A9"/>
    <mergeCell ref="A3:A4"/>
    <mergeCell ref="J3:J4"/>
    <mergeCell ref="K3:L3"/>
    <mergeCell ref="A1:P1"/>
    <mergeCell ref="A5:A7"/>
  </mergeCells>
  <printOptions/>
  <pageMargins left="1.4960629921259843" right="0.7086614173228347" top="0.7480314960629921" bottom="0.7480314960629921" header="0.31496062992125984" footer="0.31496062992125984"/>
  <pageSetup orientation="landscape" paperSize="5" scale="58" r:id="rId2"/>
  <ignoredErrors>
    <ignoredError sqref="P5 P6:P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7 WIN</cp:lastModifiedBy>
  <cp:lastPrinted>2019-03-20T02:59:15Z</cp:lastPrinted>
  <dcterms:created xsi:type="dcterms:W3CDTF">2017-06-15T02:13:20Z</dcterms:created>
  <dcterms:modified xsi:type="dcterms:W3CDTF">2020-03-23T00:58:27Z</dcterms:modified>
  <cp:category/>
  <cp:version/>
  <cp:contentType/>
  <cp:contentStatus/>
</cp:coreProperties>
</file>